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148" windowHeight="8580"/>
  </bookViews>
  <sheets>
    <sheet name="19.05." sheetId="1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1"/>
  <c r="E20"/>
  <c r="F8"/>
  <c r="E8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<sst xmlns="http://schemas.openxmlformats.org/spreadsheetml/2006/main" count="42" uniqueCount="40">
  <si>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</si>
  <si>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</si>
  <si>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</si>
  <si>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</si>
  <si>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</si>
  <si>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</si>
  <si>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</si>
  <si>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</si>
  <si>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</si>
  <si>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</si>
  <si>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</si>
  <si>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</si>
  <si>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</si>
  <si>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</si>
  <si>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</si>
  <si>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4,ПР</t>
  </si>
  <si>
    <t>Каша вязкая из 2-х круп (ячнево-пшеничная), пастила фруктовая</t>
  </si>
  <si>
    <t>гор.напиток</t>
  </si>
  <si>
    <t>Чай с сахаром</t>
  </si>
  <si>
    <t>хлеб</t>
  </si>
  <si>
    <t>ПР</t>
  </si>
  <si>
    <t>Батон</t>
  </si>
  <si>
    <t>Завтрак 2</t>
  </si>
  <si>
    <t>фрукты</t>
  </si>
  <si>
    <t>Обед</t>
  </si>
  <si>
    <t>закуска</t>
  </si>
  <si>
    <t>Фрукты свежие ( яблоко порц.)</t>
  </si>
  <si>
    <t>1 блюдо</t>
  </si>
  <si>
    <t>Суп картофельный с рисом и томатом</t>
  </si>
  <si>
    <t>2 блюдо</t>
  </si>
  <si>
    <r>
      <rPr>
        <sz val="10"/>
        <rFont val="Arial"/>
        <charset val="134"/>
      </rPr>
      <t>Палочки из мяса кур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рисовой крупой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соусом</t>
    </r>
  </si>
  <si>
    <t>гарнир</t>
  </si>
  <si>
    <t>Каша гречневая рассыпчатая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</si>
  <si>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</si>
  <si>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</si>
  <si>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</si>
  <si>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</si>
  <si>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</si>
  <si>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ржаной</t>
  </si>
  <si>
    <t>ГБОУ СОШ  п. Приморский</t>
  </si>
</sst>
</file>

<file path=xl/styles.xml><?xml version="1.0" encoding="utf-8"?>
<styleSheet xmlns="http://schemas.openxmlformats.org/spreadsheetml/2006/main">
  <numFmts count="1">
    <numFmt numFmtId="170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22" xfId="0" applyNumberFormat="1" applyFont="1" applyFill="1" applyBorder="1" applyAlignment="1" applyProtection="1">
      <alignment horizontal="center" vertical="center"/>
      <protection locked="0"/>
    </xf>
    <xf numFmtId="1" fontId="3" fillId="3" borderId="10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2" fillId="6" borderId="13" xfId="0" applyFont="1" applyFill="1" applyBorder="1" applyAlignment="1" applyProtection="1">
      <alignment horizontal="left" wrapText="1"/>
      <protection locked="0"/>
    </xf>
    <xf numFmtId="0" fontId="4" fillId="3" borderId="13" xfId="0" applyFont="1" applyFill="1" applyBorder="1" applyAlignment="1" applyProtection="1">
      <alignment horizontal="left" vertical="top" wrapText="1"/>
      <protection locked="0"/>
    </xf>
    <xf numFmtId="0" fontId="4" fillId="3" borderId="14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1" fontId="3" fillId="3" borderId="23" xfId="0" applyNumberFormat="1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wrapText="1"/>
    </xf>
    <xf numFmtId="1" fontId="5" fillId="5" borderId="4" xfId="0" applyNumberFormat="1" applyFont="1" applyFill="1" applyBorder="1" applyAlignment="1" applyProtection="1">
      <alignment horizontal="center" vertical="center"/>
      <protection locked="0"/>
    </xf>
    <xf numFmtId="2" fontId="3" fillId="5" borderId="4" xfId="0" applyNumberFormat="1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vertical="top" wrapText="1"/>
      <protection locked="0"/>
    </xf>
    <xf numFmtId="1" fontId="5" fillId="5" borderId="10" xfId="0" applyNumberFormat="1" applyFont="1" applyFill="1" applyBorder="1" applyAlignment="1" applyProtection="1">
      <alignment horizontal="center" vertical="center"/>
      <protection locked="0"/>
    </xf>
    <xf numFmtId="2" fontId="3" fillId="5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vertical="top" wrapText="1"/>
      <protection locked="0"/>
    </xf>
    <xf numFmtId="0" fontId="5" fillId="5" borderId="13" xfId="0" applyFont="1" applyFill="1" applyBorder="1" applyAlignment="1" applyProtection="1">
      <alignment horizontal="center" vertical="center"/>
      <protection locked="0"/>
    </xf>
    <xf numFmtId="2" fontId="3" fillId="7" borderId="13" xfId="0" applyNumberFormat="1" applyFont="1" applyFill="1" applyBorder="1" applyAlignment="1" applyProtection="1">
      <alignment horizontal="center" vertical="center"/>
      <protection locked="0"/>
    </xf>
    <xf numFmtId="1" fontId="2" fillId="6" borderId="13" xfId="0" applyNumberFormat="1" applyFont="1" applyFill="1" applyBorder="1" applyAlignment="1" applyProtection="1">
      <alignment horizontal="center" vertical="center"/>
      <protection locked="0"/>
    </xf>
    <xf numFmtId="0" fontId="5" fillId="5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left" vertical="top" wrapText="1"/>
      <protection locked="0"/>
    </xf>
    <xf numFmtId="0" fontId="4" fillId="3" borderId="13" xfId="0" applyFont="1" applyFill="1" applyBorder="1" applyAlignment="1" applyProtection="1">
      <alignment horizontal="center" vertical="center" wrapText="1"/>
      <protection locked="0"/>
    </xf>
    <xf numFmtId="1" fontId="3" fillId="3" borderId="14" xfId="0" applyNumberFormat="1" applyFont="1" applyFill="1" applyBorder="1" applyAlignment="1" applyProtection="1">
      <alignment horizontal="center" vertical="center"/>
      <protection locked="0"/>
    </xf>
    <xf numFmtId="1" fontId="4" fillId="3" borderId="4" xfId="0" applyNumberFormat="1" applyFont="1" applyFill="1" applyBorder="1" applyAlignment="1" applyProtection="1">
      <alignment horizontal="center" vertical="center"/>
      <protection locked="0"/>
    </xf>
    <xf numFmtId="0" fontId="4" fillId="3" borderId="3" xfId="0" applyFont="1" applyFill="1" applyBorder="1" applyAlignment="1">
      <alignment horizontal="center" vertical="center"/>
    </xf>
    <xf numFmtId="1" fontId="5" fillId="5" borderId="26" xfId="0" applyNumberFormat="1" applyFont="1" applyFill="1" applyBorder="1" applyAlignment="1" applyProtection="1">
      <alignment horizontal="center" vertical="center"/>
      <protection locked="0"/>
    </xf>
    <xf numFmtId="1" fontId="2" fillId="6" borderId="27" xfId="0" applyNumberFormat="1" applyFont="1" applyFill="1" applyBorder="1" applyAlignment="1" applyProtection="1">
      <alignment horizontal="center" vertical="center"/>
      <protection locked="0"/>
    </xf>
    <xf numFmtId="1" fontId="3" fillId="3" borderId="24" xfId="0" applyNumberFormat="1" applyFont="1" applyFill="1" applyBorder="1" applyAlignment="1" applyProtection="1">
      <alignment horizontal="center" vertical="center"/>
      <protection locked="0"/>
    </xf>
    <xf numFmtId="1" fontId="3" fillId="3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F13" sqref="F13"/>
    </sheetView>
  </sheetViews>
  <sheetFormatPr defaultColWidth="9" defaultRowHeight="14.4"/>
  <cols>
    <col min="1" max="1" width="14.88671875" style="1" customWidth="1"/>
    <col min="2" max="2" width="12.44140625" style="1" customWidth="1"/>
    <col min="3" max="3" width="9" style="2"/>
    <col min="4" max="4" width="44.33203125" style="1" customWidth="1"/>
    <col min="5" max="6" width="9" style="1"/>
    <col min="7" max="7" width="14.109375" style="1" customWidth="1"/>
    <col min="8" max="9" width="9" style="1"/>
    <col min="10" max="10" width="10.109375" style="1" customWidth="1"/>
    <col min="11" max="16384" width="9" style="1"/>
  </cols>
  <sheetData>
    <row r="1" spans="1:10">
      <c r="A1" s="1" t="s">
        <v>0</v>
      </c>
      <c r="B1" s="76" t="s">
        <v>39</v>
      </c>
      <c r="C1" s="77"/>
      <c r="D1" s="78"/>
      <c r="E1" s="1" t="s">
        <v>1</v>
      </c>
      <c r="F1" s="3"/>
      <c r="I1" s="1" t="s">
        <v>2</v>
      </c>
      <c r="J1" s="30">
        <v>45796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1" t="s">
        <v>12</v>
      </c>
    </row>
    <row r="4" spans="1:10" ht="29.25" customHeight="1">
      <c r="A4" s="6" t="s">
        <v>13</v>
      </c>
      <c r="B4" s="7" t="s">
        <v>14</v>
      </c>
      <c r="C4" s="53" t="s">
        <v>15</v>
      </c>
      <c r="D4" s="54" t="s">
        <v>16</v>
      </c>
      <c r="E4" s="55">
        <v>270</v>
      </c>
      <c r="F4" s="56">
        <v>71.13</v>
      </c>
      <c r="G4" s="55">
        <v>419</v>
      </c>
      <c r="H4" s="53">
        <v>15</v>
      </c>
      <c r="I4" s="71">
        <v>14</v>
      </c>
      <c r="J4" s="71">
        <v>87</v>
      </c>
    </row>
    <row r="5" spans="1:10" ht="19.5" customHeight="1">
      <c r="A5" s="8"/>
      <c r="B5" s="9" t="s">
        <v>17</v>
      </c>
      <c r="C5" s="57">
        <v>628</v>
      </c>
      <c r="D5" s="58" t="s">
        <v>18</v>
      </c>
      <c r="E5" s="59">
        <v>200</v>
      </c>
      <c r="F5" s="60">
        <v>4.4000000000000004</v>
      </c>
      <c r="G5" s="59">
        <v>57.267000000000003</v>
      </c>
      <c r="H5" s="59">
        <v>0.2</v>
      </c>
      <c r="I5" s="59">
        <v>5.0999999999999997E-2</v>
      </c>
      <c r="J5" s="72">
        <v>15.01</v>
      </c>
    </row>
    <row r="6" spans="1:10">
      <c r="A6" s="8"/>
      <c r="B6" s="9" t="s">
        <v>19</v>
      </c>
      <c r="C6" s="61" t="s">
        <v>20</v>
      </c>
      <c r="D6" s="62" t="s">
        <v>21</v>
      </c>
      <c r="E6" s="55">
        <v>30</v>
      </c>
      <c r="F6" s="56">
        <v>3.15</v>
      </c>
      <c r="G6" s="55">
        <v>59</v>
      </c>
      <c r="H6" s="46">
        <v>3</v>
      </c>
      <c r="I6" s="45">
        <v>0</v>
      </c>
      <c r="J6" s="52">
        <v>21</v>
      </c>
    </row>
    <row r="7" spans="1:10" ht="20.25" customHeight="1">
      <c r="A7" s="8"/>
      <c r="B7" s="18"/>
      <c r="C7" s="10"/>
      <c r="D7" s="19"/>
      <c r="E7" s="25"/>
      <c r="F7" s="26"/>
      <c r="G7" s="25"/>
      <c r="H7" s="25"/>
      <c r="I7" s="25"/>
      <c r="J7" s="36"/>
    </row>
    <row r="8" spans="1:10" ht="19.5" customHeight="1">
      <c r="A8" s="11"/>
      <c r="B8" s="12"/>
      <c r="C8" s="13"/>
      <c r="D8" s="14"/>
      <c r="E8" s="27">
        <f>SUM(E4+E5++E6)</f>
        <v>500</v>
      </c>
      <c r="F8" s="28">
        <f>F4+F5+F6</f>
        <v>78.680000000000007</v>
      </c>
      <c r="G8" s="29"/>
      <c r="H8" s="29"/>
      <c r="I8" s="29"/>
      <c r="J8" s="37"/>
    </row>
    <row r="9" spans="1:10">
      <c r="A9" s="6" t="s">
        <v>22</v>
      </c>
      <c r="B9" s="15" t="s">
        <v>23</v>
      </c>
      <c r="C9" s="16"/>
      <c r="D9" s="17"/>
      <c r="E9" s="38"/>
      <c r="F9" s="39"/>
      <c r="G9" s="38"/>
      <c r="H9" s="38"/>
      <c r="I9" s="38"/>
      <c r="J9" s="43"/>
    </row>
    <row r="10" spans="1:10">
      <c r="A10" s="8"/>
      <c r="B10" s="18"/>
      <c r="C10" s="10"/>
      <c r="D10" s="19"/>
      <c r="E10" s="25"/>
      <c r="F10" s="26"/>
      <c r="G10" s="25"/>
      <c r="H10" s="25"/>
      <c r="I10" s="25"/>
      <c r="J10" s="36"/>
    </row>
    <row r="11" spans="1:10">
      <c r="A11" s="11"/>
      <c r="B11" s="12"/>
      <c r="C11" s="13"/>
      <c r="D11" s="14"/>
      <c r="E11" s="29"/>
      <c r="F11" s="40"/>
      <c r="G11" s="29"/>
      <c r="H11" s="29"/>
      <c r="I11" s="29"/>
      <c r="J11" s="37"/>
    </row>
    <row r="12" spans="1:10" ht="21" customHeight="1">
      <c r="A12" s="8" t="s">
        <v>24</v>
      </c>
      <c r="B12" s="20" t="s">
        <v>25</v>
      </c>
      <c r="C12" s="63">
        <v>338</v>
      </c>
      <c r="D12" s="48" t="s">
        <v>26</v>
      </c>
      <c r="E12" s="22">
        <v>60</v>
      </c>
      <c r="F12" s="64">
        <v>9.5</v>
      </c>
      <c r="G12" s="22">
        <v>39</v>
      </c>
      <c r="H12" s="65">
        <v>0.24</v>
      </c>
      <c r="I12" s="65">
        <v>0.24</v>
      </c>
      <c r="J12" s="73">
        <v>6</v>
      </c>
    </row>
    <row r="13" spans="1:10" ht="19.5" customHeight="1">
      <c r="A13" s="8"/>
      <c r="B13" s="9" t="s">
        <v>27</v>
      </c>
      <c r="C13" s="66">
        <v>139</v>
      </c>
      <c r="D13" s="67" t="s">
        <v>28</v>
      </c>
      <c r="E13" s="41">
        <v>200</v>
      </c>
      <c r="F13" s="56">
        <v>16.11</v>
      </c>
      <c r="G13" s="23">
        <v>109</v>
      </c>
      <c r="H13" s="23">
        <v>1</v>
      </c>
      <c r="I13" s="34">
        <v>4</v>
      </c>
      <c r="J13" s="35">
        <v>13</v>
      </c>
    </row>
    <row r="14" spans="1:10" ht="18.75" customHeight="1">
      <c r="A14" s="8"/>
      <c r="B14" s="9" t="s">
        <v>29</v>
      </c>
      <c r="C14" s="66">
        <v>423</v>
      </c>
      <c r="D14" s="21" t="s">
        <v>30</v>
      </c>
      <c r="E14" s="22">
        <v>90</v>
      </c>
      <c r="F14" s="56">
        <v>67.36</v>
      </c>
      <c r="G14" s="22">
        <v>158</v>
      </c>
      <c r="H14" s="22">
        <v>8</v>
      </c>
      <c r="I14" s="32">
        <v>10</v>
      </c>
      <c r="J14" s="33">
        <v>10</v>
      </c>
    </row>
    <row r="15" spans="1:10">
      <c r="A15" s="8"/>
      <c r="B15" s="9" t="s">
        <v>31</v>
      </c>
      <c r="C15" s="66">
        <v>270</v>
      </c>
      <c r="D15" s="21" t="s">
        <v>32</v>
      </c>
      <c r="E15" s="22">
        <v>150</v>
      </c>
      <c r="F15" s="56">
        <v>5.41</v>
      </c>
      <c r="G15" s="22">
        <v>233</v>
      </c>
      <c r="H15" s="22">
        <v>8</v>
      </c>
      <c r="I15" s="32">
        <v>5</v>
      </c>
      <c r="J15" s="33">
        <v>26</v>
      </c>
    </row>
    <row r="16" spans="1:10">
      <c r="A16" s="8"/>
      <c r="B16" s="9" t="s">
        <v>33</v>
      </c>
      <c r="C16" s="57">
        <v>283</v>
      </c>
      <c r="D16" s="50" t="s">
        <v>34</v>
      </c>
      <c r="E16" s="68">
        <v>180</v>
      </c>
      <c r="F16" s="60">
        <v>4.95</v>
      </c>
      <c r="G16" s="42">
        <v>85</v>
      </c>
      <c r="H16" s="69">
        <v>1</v>
      </c>
      <c r="I16" s="74">
        <v>0</v>
      </c>
      <c r="J16" s="75">
        <v>20</v>
      </c>
    </row>
    <row r="17" spans="1:10">
      <c r="A17" s="8"/>
      <c r="B17" s="9" t="s">
        <v>35</v>
      </c>
      <c r="C17" s="66" t="s">
        <v>20</v>
      </c>
      <c r="D17" s="67" t="s">
        <v>36</v>
      </c>
      <c r="E17" s="41">
        <v>20</v>
      </c>
      <c r="F17" s="56">
        <v>3.42</v>
      </c>
      <c r="G17" s="70">
        <v>45</v>
      </c>
      <c r="H17" s="44">
        <v>2</v>
      </c>
      <c r="I17" s="47">
        <v>0</v>
      </c>
      <c r="J17" s="51">
        <v>10</v>
      </c>
    </row>
    <row r="18" spans="1:10">
      <c r="A18" s="8"/>
      <c r="B18" s="9" t="s">
        <v>37</v>
      </c>
      <c r="C18" s="66" t="s">
        <v>20</v>
      </c>
      <c r="D18" s="49" t="s">
        <v>38</v>
      </c>
      <c r="E18" s="41">
        <v>20</v>
      </c>
      <c r="F18" s="56">
        <v>3.42</v>
      </c>
      <c r="G18" s="41">
        <v>38</v>
      </c>
      <c r="H18" s="23">
        <v>1</v>
      </c>
      <c r="I18" s="34">
        <v>0</v>
      </c>
      <c r="J18" s="35">
        <v>6</v>
      </c>
    </row>
    <row r="19" spans="1:10" ht="20.25" customHeight="1">
      <c r="A19" s="8"/>
      <c r="B19" s="24"/>
      <c r="C19" s="10"/>
      <c r="D19" s="19"/>
      <c r="E19" s="25"/>
      <c r="F19" s="26"/>
      <c r="G19" s="25"/>
      <c r="H19" s="25"/>
      <c r="I19" s="25"/>
      <c r="J19" s="36"/>
    </row>
    <row r="20" spans="1:10">
      <c r="A20" s="11"/>
      <c r="B20" s="12"/>
      <c r="C20" s="13"/>
      <c r="D20" s="14"/>
      <c r="E20" s="27">
        <f>SUM(E12+E13+E14+E15+E16+E17+E18)</f>
        <v>720</v>
      </c>
      <c r="F20" s="28">
        <f>SUM(F12+F13+F14+F15+F16+F17+18:18)</f>
        <v>110.17</v>
      </c>
      <c r="G20" s="29"/>
      <c r="H20" s="29"/>
      <c r="I20" s="29"/>
      <c r="J20" s="3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Точка роста Физика</cp:lastModifiedBy>
  <cp:lastPrinted>2022-11-28T05:17:00Z</cp:lastPrinted>
  <dcterms:created xsi:type="dcterms:W3CDTF">2015-06-05T18:19:00Z</dcterms:created>
  <dcterms:modified xsi:type="dcterms:W3CDTF">2025-05-15T07:00:35Z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D3594F8CFF034D53871F260D3363293D_13</vt:lpwstr>
  </property>
  <property fmtid="{D5CDD505-2E9C-101B-9397-08002B2CF9AE}" pid="3" name="KSOProductBuildVer">
    <vt:lpwstr>1049-12.2.0.20795</vt:lpwstr>
  </property>
</Properties>
</file>